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SEC Efic Term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J15" i="1"/>
  <c r="I15"/>
  <c r="H15"/>
  <c r="F15"/>
  <c r="E15"/>
  <c r="C15"/>
  <c r="B15"/>
  <c r="J14"/>
  <c r="G14"/>
  <c r="D14"/>
  <c r="J13"/>
  <c r="G13"/>
  <c r="D13"/>
  <c r="J12"/>
  <c r="G12"/>
  <c r="D12"/>
  <c r="J11"/>
  <c r="G11"/>
  <c r="D11"/>
  <c r="J10"/>
  <c r="G10"/>
  <c r="D10"/>
  <c r="G15" l="1"/>
  <c r="D15"/>
</calcChain>
</file>

<file path=xl/sharedStrings.xml><?xml version="1.0" encoding="utf-8"?>
<sst xmlns="http://schemas.openxmlformats.org/spreadsheetml/2006/main" count="24" uniqueCount="21">
  <si>
    <t>SISTEMA EDUCATIVO ESTATAL</t>
  </si>
  <si>
    <t>Dirección de Planeación, Programación y Presupuesto</t>
  </si>
  <si>
    <t>Departamento de Información y Estadística Educativa</t>
  </si>
  <si>
    <t>Eficiencia Terminal en Educación Secundaria</t>
  </si>
  <si>
    <t>Municipio</t>
  </si>
  <si>
    <t>2012-2013</t>
  </si>
  <si>
    <t>2013-2014</t>
  </si>
  <si>
    <t>2014-2015</t>
  </si>
  <si>
    <t>%</t>
  </si>
  <si>
    <t>Egresados de 3er grado 2012-2013</t>
  </si>
  <si>
    <t>Nuevo Ingreso a 1ro en 2010-2011</t>
  </si>
  <si>
    <t>Egresados de 3er grado 2013-2014</t>
  </si>
  <si>
    <t>Nuevo Ingreso a 1ro en 2011-2012</t>
  </si>
  <si>
    <t>Egresados de 3er grado 2014-2015</t>
  </si>
  <si>
    <t>Nuevo Ingreso a 1ro en 2012-2013</t>
  </si>
  <si>
    <t>Ensenada</t>
  </si>
  <si>
    <t>Mexicali</t>
  </si>
  <si>
    <t>Tecate</t>
  </si>
  <si>
    <t>Tijuana</t>
  </si>
  <si>
    <t>Playas de Rosarito</t>
  </si>
  <si>
    <t>Baja California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</si>
</sst>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"/>
    <numFmt numFmtId="165" formatCode="General_)"/>
  </numFmts>
  <fonts count="1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8"/>
      <color indexed="9"/>
      <name val="Tahoma"/>
      <family val="2"/>
    </font>
    <font>
      <b/>
      <sz val="8"/>
      <color theme="0"/>
      <name val="Tahoma"/>
      <family val="2"/>
    </font>
    <font>
      <b/>
      <sz val="8"/>
      <color rgb="FF002060"/>
      <name val="Tahoma"/>
      <family val="2"/>
    </font>
    <font>
      <sz val="9"/>
      <color rgb="FF002060"/>
      <name val="Tahoma"/>
      <family val="2"/>
    </font>
    <font>
      <b/>
      <sz val="9"/>
      <color rgb="FF002060"/>
      <name val="Tahoma"/>
      <family val="2"/>
    </font>
    <font>
      <b/>
      <sz val="9"/>
      <color theme="0"/>
      <name val="Tahoma"/>
      <family val="2"/>
    </font>
    <font>
      <sz val="10"/>
      <name val="Courier"/>
      <family val="3"/>
    </font>
  </fonts>
  <fills count="2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 style="thick">
        <color theme="0"/>
      </right>
      <top style="thick">
        <color rgb="FF00206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95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1" fillId="0" borderId="0"/>
    <xf numFmtId="165" fontId="1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4" fillId="15" borderId="0" xfId="0" applyFont="1" applyFill="1" applyBorder="1"/>
    <xf numFmtId="0" fontId="5" fillId="16" borderId="2" xfId="0" applyFont="1" applyFill="1" applyBorder="1" applyAlignment="1">
      <alignment vertical="center" wrapText="1"/>
    </xf>
    <xf numFmtId="0" fontId="5" fillId="16" borderId="2" xfId="0" applyFont="1" applyFill="1" applyBorder="1" applyAlignment="1">
      <alignment vertical="center"/>
    </xf>
    <xf numFmtId="0" fontId="5" fillId="16" borderId="3" xfId="0" applyFont="1" applyFill="1" applyBorder="1" applyAlignment="1">
      <alignment vertical="center"/>
    </xf>
    <xf numFmtId="0" fontId="6" fillId="15" borderId="0" xfId="0" applyFont="1" applyFill="1" applyBorder="1" applyAlignment="1">
      <alignment vertical="center"/>
    </xf>
    <xf numFmtId="0" fontId="6" fillId="15" borderId="0" xfId="0" applyNumberFormat="1" applyFont="1" applyFill="1" applyBorder="1" applyAlignment="1">
      <alignment vertical="center"/>
    </xf>
    <xf numFmtId="0" fontId="5" fillId="17" borderId="4" xfId="0" applyNumberFormat="1" applyFont="1" applyFill="1" applyBorder="1" applyAlignment="1">
      <alignment horizontal="center" vertical="center" wrapText="1"/>
    </xf>
    <xf numFmtId="0" fontId="5" fillId="17" borderId="5" xfId="0" applyNumberFormat="1" applyFont="1" applyFill="1" applyBorder="1" applyAlignment="1">
      <alignment horizontal="center" vertical="center" wrapText="1"/>
    </xf>
    <xf numFmtId="0" fontId="5" fillId="17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0" xfId="0" applyNumberFormat="1" applyFont="1" applyBorder="1" applyAlignment="1">
      <alignment horizontal="center" vertical="center"/>
    </xf>
    <xf numFmtId="3" fontId="8" fillId="0" borderId="7" xfId="0" quotePrefix="1" applyNumberFormat="1" applyFont="1" applyBorder="1" applyAlignment="1">
      <alignment horizontal="center" vertical="center"/>
    </xf>
    <xf numFmtId="3" fontId="8" fillId="0" borderId="0" xfId="0" quotePrefix="1" applyNumberFormat="1" applyFont="1" applyBorder="1" applyAlignment="1">
      <alignment horizontal="center" vertical="center"/>
    </xf>
    <xf numFmtId="164" fontId="9" fillId="18" borderId="8" xfId="0" applyNumberFormat="1" applyFont="1" applyFill="1" applyBorder="1" applyAlignment="1">
      <alignment horizontal="center" vertical="center" wrapText="1"/>
    </xf>
    <xf numFmtId="164" fontId="9" fillId="18" borderId="0" xfId="0" applyNumberFormat="1" applyFont="1" applyFill="1" applyBorder="1" applyAlignment="1">
      <alignment horizontal="center" vertical="center" wrapText="1"/>
    </xf>
    <xf numFmtId="0" fontId="6" fillId="15" borderId="0" xfId="0" applyNumberFormat="1" applyFont="1" applyFill="1" applyBorder="1" applyAlignment="1">
      <alignment horizontal="center" vertical="center"/>
    </xf>
    <xf numFmtId="0" fontId="7" fillId="19" borderId="0" xfId="0" applyNumberFormat="1" applyFont="1" applyFill="1" applyBorder="1" applyAlignment="1">
      <alignment horizontal="center" vertical="center"/>
    </xf>
    <xf numFmtId="3" fontId="8" fillId="19" borderId="7" xfId="0" quotePrefix="1" applyNumberFormat="1" applyFont="1" applyFill="1" applyBorder="1" applyAlignment="1">
      <alignment horizontal="center" vertical="center"/>
    </xf>
    <xf numFmtId="3" fontId="8" fillId="19" borderId="0" xfId="0" quotePrefix="1" applyNumberFormat="1" applyFont="1" applyFill="1" applyBorder="1" applyAlignment="1">
      <alignment horizontal="center" vertical="center"/>
    </xf>
    <xf numFmtId="164" fontId="9" fillId="19" borderId="8" xfId="0" applyNumberFormat="1" applyFont="1" applyFill="1" applyBorder="1" applyAlignment="1">
      <alignment horizontal="center" vertical="center" wrapText="1"/>
    </xf>
    <xf numFmtId="164" fontId="9" fillId="19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/>
    </xf>
    <xf numFmtId="0" fontId="6" fillId="15" borderId="0" xfId="0" applyNumberFormat="1" applyFont="1" applyFill="1" applyBorder="1" applyAlignment="1">
      <alignment horizontal="center" vertical="center" wrapText="1"/>
    </xf>
    <xf numFmtId="0" fontId="6" fillId="20" borderId="9" xfId="0" applyNumberFormat="1" applyFont="1" applyFill="1" applyBorder="1" applyAlignment="1">
      <alignment horizontal="center" vertical="center" wrapText="1"/>
    </xf>
    <xf numFmtId="3" fontId="10" fillId="20" borderId="10" xfId="0" applyNumberFormat="1" applyFont="1" applyFill="1" applyBorder="1" applyAlignment="1">
      <alignment horizontal="center" vertical="center" wrapText="1"/>
    </xf>
    <xf numFmtId="3" fontId="10" fillId="20" borderId="9" xfId="0" applyNumberFormat="1" applyFont="1" applyFill="1" applyBorder="1" applyAlignment="1">
      <alignment horizontal="center" vertical="center" wrapText="1"/>
    </xf>
    <xf numFmtId="164" fontId="10" fillId="20" borderId="11" xfId="0" applyNumberFormat="1" applyFont="1" applyFill="1" applyBorder="1" applyAlignment="1">
      <alignment horizontal="center" vertical="center" wrapText="1"/>
    </xf>
    <xf numFmtId="164" fontId="10" fillId="20" borderId="9" xfId="0" applyNumberFormat="1" applyFont="1" applyFill="1" applyBorder="1" applyAlignment="1">
      <alignment horizontal="center" vertical="center" wrapText="1"/>
    </xf>
    <xf numFmtId="0" fontId="5" fillId="15" borderId="0" xfId="0" applyFont="1" applyFill="1" applyBorder="1" applyAlignment="1">
      <alignment vertical="center"/>
    </xf>
    <xf numFmtId="0" fontId="5" fillId="17" borderId="4" xfId="0" applyFont="1" applyFill="1" applyBorder="1" applyAlignment="1">
      <alignment horizontal="center" vertical="center"/>
    </xf>
    <xf numFmtId="0" fontId="5" fillId="17" borderId="6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center" vertical="center" wrapText="1"/>
    </xf>
    <xf numFmtId="0" fontId="5" fillId="17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95">
    <cellStyle name="20% - Énfasis1 2" xfId="1"/>
    <cellStyle name="20% - Énfasis1 2 2" xfId="2"/>
    <cellStyle name="20% - Énfasis1 3" xfId="3"/>
    <cellStyle name="20% - Énfasis2 2" xfId="4"/>
    <cellStyle name="20% - Énfasis2 2 2" xfId="5"/>
    <cellStyle name="20% - Énfasis2 3" xfId="6"/>
    <cellStyle name="20% - Énfasis3 2" xfId="7"/>
    <cellStyle name="20% - Énfasis3 2 2" xfId="8"/>
    <cellStyle name="20% - Énfasis3 3" xfId="9"/>
    <cellStyle name="20% - Énfasis4 2" xfId="10"/>
    <cellStyle name="20% - Énfasis4 2 2" xfId="11"/>
    <cellStyle name="20% - Énfasis4 3" xfId="12"/>
    <cellStyle name="20% - Énfasis5 2" xfId="13"/>
    <cellStyle name="20% - Énfasis5 2 2" xfId="14"/>
    <cellStyle name="20% - Énfasis5 3" xfId="15"/>
    <cellStyle name="20% - Énfasis6 2" xfId="16"/>
    <cellStyle name="20% - Énfasis6 2 2" xfId="17"/>
    <cellStyle name="20% - Énfasis6 3" xfId="18"/>
    <cellStyle name="40% - Énfasis1 2" xfId="19"/>
    <cellStyle name="40% - Énfasis1 2 2" xfId="20"/>
    <cellStyle name="40% - Énfasis1 3" xfId="21"/>
    <cellStyle name="40% - Énfasis2 2" xfId="22"/>
    <cellStyle name="40% - Énfasis2 2 2" xfId="23"/>
    <cellStyle name="40% - Énfasis2 3" xfId="24"/>
    <cellStyle name="40% - Énfasis3 2" xfId="25"/>
    <cellStyle name="40% - Énfasis3 2 2" xfId="26"/>
    <cellStyle name="40% - Énfasis3 3" xfId="27"/>
    <cellStyle name="40% - Énfasis4 2" xfId="28"/>
    <cellStyle name="40% - Énfasis4 2 2" xfId="29"/>
    <cellStyle name="40% - Énfasis4 3" xfId="30"/>
    <cellStyle name="40% - Énfasis5 2" xfId="31"/>
    <cellStyle name="40% - Énfasis5 2 2" xfId="32"/>
    <cellStyle name="40% - Énfasis5 3" xfId="33"/>
    <cellStyle name="40% - Énfasis6 2" xfId="34"/>
    <cellStyle name="40% - Énfasis6 2 2" xfId="35"/>
    <cellStyle name="40% - Énfasis6 3" xfId="36"/>
    <cellStyle name="Millares 2" xfId="37"/>
    <cellStyle name="Millares 2 2" xfId="38"/>
    <cellStyle name="Millares 3" xfId="39"/>
    <cellStyle name="Millares 4" xfId="40"/>
    <cellStyle name="Normal" xfId="0" builtinId="0"/>
    <cellStyle name="Normal 10" xfId="41"/>
    <cellStyle name="Normal 10 2" xfId="42"/>
    <cellStyle name="Normal 11" xfId="43"/>
    <cellStyle name="Normal 11 2" xfId="44"/>
    <cellStyle name="Normal 11 2 2" xfId="45"/>
    <cellStyle name="Normal 11 3" xfId="46"/>
    <cellStyle name="Normal 12" xfId="47"/>
    <cellStyle name="Normal 12 2" xfId="48"/>
    <cellStyle name="Normal 13" xfId="49"/>
    <cellStyle name="Normal 13 2" xfId="50"/>
    <cellStyle name="Normal 14" xfId="51"/>
    <cellStyle name="Normal 14 2" xfId="52"/>
    <cellStyle name="Normal 15" xfId="53"/>
    <cellStyle name="Normal 15 2" xfId="54"/>
    <cellStyle name="Normal 16" xfId="55"/>
    <cellStyle name="Normal 16 2" xfId="56"/>
    <cellStyle name="Normal 17" xfId="57"/>
    <cellStyle name="Normal 17 2" xfId="58"/>
    <cellStyle name="Normal 18" xfId="59"/>
    <cellStyle name="Normal 19" xfId="60"/>
    <cellStyle name="Normal 2" xfId="61"/>
    <cellStyle name="Normal 2 2" xfId="62"/>
    <cellStyle name="Normal 2 2 2" xfId="63"/>
    <cellStyle name="Normal 2 3" xfId="64"/>
    <cellStyle name="Normal 2 3 2" xfId="65"/>
    <cellStyle name="Normal 2 4" xfId="66"/>
    <cellStyle name="Normal 2 5" xfId="67"/>
    <cellStyle name="Normal 2 5 2" xfId="68"/>
    <cellStyle name="Normal 2 6" xfId="69"/>
    <cellStyle name="Normal 2 6 2" xfId="70"/>
    <cellStyle name="Normal 2 7" xfId="71"/>
    <cellStyle name="Normal 2 7 2" xfId="72"/>
    <cellStyle name="Normal 3" xfId="73"/>
    <cellStyle name="Normal 3 2" xfId="74"/>
    <cellStyle name="Normal 4" xfId="75"/>
    <cellStyle name="Normal 4 2" xfId="76"/>
    <cellStyle name="Normal 5" xfId="77"/>
    <cellStyle name="Normal 5 2" xfId="78"/>
    <cellStyle name="Normal 6" xfId="79"/>
    <cellStyle name="Normal 6 2" xfId="80"/>
    <cellStyle name="Normal 7" xfId="81"/>
    <cellStyle name="Normal 7 2" xfId="82"/>
    <cellStyle name="Normal 8" xfId="83"/>
    <cellStyle name="Normal 9" xfId="84"/>
    <cellStyle name="Normal 9 2" xfId="85"/>
    <cellStyle name="Notas 2" xfId="86"/>
    <cellStyle name="Notas 2 2" xfId="87"/>
    <cellStyle name="Notas 3" xfId="88"/>
    <cellStyle name="Notas 3 2" xfId="89"/>
    <cellStyle name="Porcentaje 2" xfId="90"/>
    <cellStyle name="Porcentaje 3" xfId="91"/>
    <cellStyle name="Porcentaje 3 2" xfId="92"/>
    <cellStyle name="Porcentual 2" xfId="93"/>
    <cellStyle name="Porcentual 3" xfId="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showGridLines="0" tabSelected="1" zoomScaleNormal="100" workbookViewId="0">
      <selection activeCell="A17" sqref="A17"/>
    </sheetView>
  </sheetViews>
  <sheetFormatPr baseColWidth="10" defaultColWidth="11.42578125" defaultRowHeight="12.75"/>
  <cols>
    <col min="1" max="1" width="13.85546875" style="1" customWidth="1"/>
    <col min="2" max="2" width="12.7109375" style="1" customWidth="1"/>
    <col min="3" max="3" width="11.85546875" style="1" customWidth="1"/>
    <col min="4" max="4" width="9.7109375" style="1" customWidth="1"/>
    <col min="5" max="5" width="12.7109375" style="1" customWidth="1"/>
    <col min="6" max="6" width="12" style="1" customWidth="1"/>
    <col min="7" max="7" width="8.5703125" style="1" customWidth="1"/>
    <col min="8" max="8" width="12.28515625" style="1" customWidth="1"/>
    <col min="9" max="9" width="12" style="1" customWidth="1"/>
    <col min="10" max="10" width="8.5703125" style="1" customWidth="1"/>
    <col min="11" max="13" width="10.42578125" style="1" customWidth="1"/>
    <col min="14" max="16" width="11.42578125" style="1"/>
    <col min="17" max="17" width="16.28515625" style="1" bestFit="1" customWidth="1"/>
    <col min="18" max="18" width="18.5703125" style="1" customWidth="1"/>
    <col min="19" max="16384" width="11.42578125" style="1"/>
  </cols>
  <sheetData>
    <row r="1" spans="1:1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3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3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</row>
    <row r="5" spans="1:13">
      <c r="A5" s="36" t="s">
        <v>3</v>
      </c>
      <c r="B5" s="36"/>
      <c r="C5" s="36"/>
      <c r="D5" s="36"/>
      <c r="E5" s="36"/>
      <c r="F5" s="36"/>
      <c r="G5" s="36"/>
      <c r="H5" s="36"/>
      <c r="I5" s="36"/>
      <c r="J5" s="36"/>
      <c r="K5" s="2"/>
      <c r="L5" s="2"/>
      <c r="M5" s="2"/>
    </row>
    <row r="6" spans="1:13" ht="13.5" thickBot="1">
      <c r="I6" s="2"/>
      <c r="J6" s="2"/>
      <c r="K6" s="2"/>
      <c r="L6" s="2"/>
      <c r="M6" s="2"/>
    </row>
    <row r="7" spans="1:13" ht="14.25" thickTop="1" thickBot="1">
      <c r="A7" s="3"/>
      <c r="B7" s="4" t="s">
        <v>3</v>
      </c>
      <c r="C7" s="4"/>
      <c r="D7" s="4"/>
      <c r="E7" s="4"/>
      <c r="F7" s="4"/>
      <c r="G7" s="5"/>
      <c r="H7" s="4"/>
      <c r="I7" s="4"/>
      <c r="J7" s="4"/>
      <c r="L7" s="6"/>
    </row>
    <row r="8" spans="1:13" ht="14.25" customHeight="1" thickTop="1" thickBot="1">
      <c r="A8" s="34" t="s">
        <v>4</v>
      </c>
      <c r="B8" s="35" t="s">
        <v>5</v>
      </c>
      <c r="C8" s="32"/>
      <c r="D8" s="33"/>
      <c r="E8" s="32" t="s">
        <v>6</v>
      </c>
      <c r="F8" s="32"/>
      <c r="G8" s="33"/>
      <c r="H8" s="32" t="s">
        <v>7</v>
      </c>
      <c r="I8" s="32"/>
      <c r="J8" s="32"/>
      <c r="L8" s="7"/>
    </row>
    <row r="9" spans="1:13" s="11" customFormat="1" ht="33" thickTop="1" thickBot="1">
      <c r="A9" s="34"/>
      <c r="B9" s="9" t="s">
        <v>9</v>
      </c>
      <c r="C9" s="8" t="s">
        <v>10</v>
      </c>
      <c r="D9" s="10" t="s">
        <v>8</v>
      </c>
      <c r="E9" s="8" t="s">
        <v>11</v>
      </c>
      <c r="F9" s="8" t="s">
        <v>12</v>
      </c>
      <c r="G9" s="10" t="s">
        <v>8</v>
      </c>
      <c r="H9" s="8" t="s">
        <v>13</v>
      </c>
      <c r="I9" s="8" t="s">
        <v>14</v>
      </c>
      <c r="J9" s="8" t="s">
        <v>8</v>
      </c>
      <c r="L9" s="7"/>
    </row>
    <row r="10" spans="1:13" ht="13.5" thickTop="1">
      <c r="A10" s="12" t="s">
        <v>15</v>
      </c>
      <c r="B10" s="13">
        <v>7878</v>
      </c>
      <c r="C10" s="14">
        <v>9160</v>
      </c>
      <c r="D10" s="15">
        <f t="shared" ref="D10:D15" si="0">B10/C10*100</f>
        <v>86.004366812227076</v>
      </c>
      <c r="E10" s="14">
        <v>7893</v>
      </c>
      <c r="F10" s="14">
        <v>9330</v>
      </c>
      <c r="G10" s="15">
        <f t="shared" ref="G10:G15" si="1">E10/F10*100</f>
        <v>84.59807073954984</v>
      </c>
      <c r="H10" s="14">
        <v>8525</v>
      </c>
      <c r="I10" s="14">
        <v>10054</v>
      </c>
      <c r="J10" s="16">
        <f t="shared" ref="J10:J15" si="2">H10/I10*100</f>
        <v>84.792122538293214</v>
      </c>
      <c r="L10" s="17"/>
    </row>
    <row r="11" spans="1:13">
      <c r="A11" s="18" t="s">
        <v>16</v>
      </c>
      <c r="B11" s="19">
        <v>15058</v>
      </c>
      <c r="C11" s="20">
        <v>17409</v>
      </c>
      <c r="D11" s="21">
        <f t="shared" si="0"/>
        <v>86.495490838072271</v>
      </c>
      <c r="E11" s="20">
        <v>15381</v>
      </c>
      <c r="F11" s="20">
        <v>18197</v>
      </c>
      <c r="G11" s="21">
        <f t="shared" si="1"/>
        <v>84.524921690388524</v>
      </c>
      <c r="H11" s="20">
        <v>15516</v>
      </c>
      <c r="I11" s="20">
        <v>18083</v>
      </c>
      <c r="J11" s="22">
        <f t="shared" si="2"/>
        <v>85.804346623900912</v>
      </c>
      <c r="L11" s="17"/>
    </row>
    <row r="12" spans="1:13">
      <c r="A12" s="12" t="s">
        <v>17</v>
      </c>
      <c r="B12" s="13">
        <v>1606</v>
      </c>
      <c r="C12" s="14">
        <v>2096</v>
      </c>
      <c r="D12" s="15">
        <f t="shared" si="0"/>
        <v>76.622137404580144</v>
      </c>
      <c r="E12" s="14">
        <v>1620</v>
      </c>
      <c r="F12" s="14">
        <v>2141</v>
      </c>
      <c r="G12" s="15">
        <f t="shared" si="1"/>
        <v>75.665576833255486</v>
      </c>
      <c r="H12" s="14">
        <v>1702</v>
      </c>
      <c r="I12" s="14">
        <v>2139</v>
      </c>
      <c r="J12" s="16">
        <f t="shared" si="2"/>
        <v>79.569892473118273</v>
      </c>
      <c r="L12" s="17"/>
    </row>
    <row r="13" spans="1:13">
      <c r="A13" s="18" t="s">
        <v>18</v>
      </c>
      <c r="B13" s="19">
        <v>25013</v>
      </c>
      <c r="C13" s="20">
        <v>30007</v>
      </c>
      <c r="D13" s="21">
        <f t="shared" si="0"/>
        <v>83.357216649448461</v>
      </c>
      <c r="E13" s="20">
        <v>25226</v>
      </c>
      <c r="F13" s="20">
        <v>30764</v>
      </c>
      <c r="G13" s="21">
        <f t="shared" si="1"/>
        <v>81.998439734754911</v>
      </c>
      <c r="H13" s="20">
        <v>26662</v>
      </c>
      <c r="I13" s="20">
        <v>32480</v>
      </c>
      <c r="J13" s="22">
        <f t="shared" si="2"/>
        <v>82.087438423645324</v>
      </c>
      <c r="L13" s="17"/>
    </row>
    <row r="14" spans="1:13" ht="21">
      <c r="A14" s="23" t="s">
        <v>19</v>
      </c>
      <c r="B14" s="13">
        <v>1724</v>
      </c>
      <c r="C14" s="24">
        <v>2156</v>
      </c>
      <c r="D14" s="15">
        <f t="shared" si="0"/>
        <v>79.962894248608535</v>
      </c>
      <c r="E14" s="14">
        <v>1663</v>
      </c>
      <c r="F14" s="24">
        <v>2071</v>
      </c>
      <c r="G14" s="15">
        <f t="shared" si="1"/>
        <v>80.299372283920817</v>
      </c>
      <c r="H14" s="14">
        <v>1685</v>
      </c>
      <c r="I14" s="24">
        <v>2176</v>
      </c>
      <c r="J14" s="16">
        <f t="shared" si="2"/>
        <v>77.435661764705884</v>
      </c>
      <c r="L14" s="25"/>
    </row>
    <row r="15" spans="1:13" ht="13.5" thickBot="1">
      <c r="A15" s="26" t="s">
        <v>20</v>
      </c>
      <c r="B15" s="27">
        <f>SUM(B10:B14)</f>
        <v>51279</v>
      </c>
      <c r="C15" s="28">
        <f>SUM(C10:C14)</f>
        <v>60828</v>
      </c>
      <c r="D15" s="29">
        <f t="shared" si="0"/>
        <v>84.301637403827186</v>
      </c>
      <c r="E15" s="28">
        <f>SUM(E10:E14)</f>
        <v>51783</v>
      </c>
      <c r="F15" s="28">
        <f>SUM(F10:F14)</f>
        <v>62503</v>
      </c>
      <c r="G15" s="29">
        <f t="shared" si="1"/>
        <v>82.848823256483684</v>
      </c>
      <c r="H15" s="28">
        <f>SUM(H10:H14)</f>
        <v>54090</v>
      </c>
      <c r="I15" s="28">
        <f>SUM(I10:I14)</f>
        <v>64932</v>
      </c>
      <c r="J15" s="30">
        <f t="shared" si="2"/>
        <v>83.302531879504713</v>
      </c>
      <c r="L15" s="6"/>
    </row>
    <row r="16" spans="1:13" ht="13.5" thickTop="1">
      <c r="L16" s="2"/>
    </row>
    <row r="17" spans="12:12">
      <c r="L17" s="31"/>
    </row>
  </sheetData>
  <mergeCells count="8">
    <mergeCell ref="E8:G8"/>
    <mergeCell ref="H8:J8"/>
    <mergeCell ref="A8:A9"/>
    <mergeCell ref="B8:D8"/>
    <mergeCell ref="A1:J1"/>
    <mergeCell ref="A2:J2"/>
    <mergeCell ref="A3:J3"/>
    <mergeCell ref="A5:J5"/>
  </mergeCells>
  <printOptions horizontalCentered="1"/>
  <pageMargins left="0.3" right="0.31496062992125984" top="0.98425196850393704" bottom="0.98425196850393704" header="0.51181102362204722" footer="0.51181102362204722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 Efic Term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2016-03-07T22:08:10Z</dcterms:created>
  <dcterms:modified xsi:type="dcterms:W3CDTF">2016-03-09T16:44:48Z</dcterms:modified>
</cp:coreProperties>
</file>